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2285" yWindow="4995" windowWidth="28800" windowHeight="15840" tabRatio="750"/>
  </bookViews>
  <sheets>
    <sheet name="ROC SS19" sheetId="3" r:id="rId1"/>
  </sheets>
  <definedNames>
    <definedName name="_xlnm._FilterDatabase" localSheetId="0" hidden="1">'ROC SS19'!$A$1:$U$32</definedName>
    <definedName name="_xlnm.Print_Titles" localSheetId="0">'ROC SS19'!$1:$1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" i="3" l="1"/>
  <c r="J32" i="3" l="1"/>
  <c r="K32" i="3"/>
  <c r="L32" i="3"/>
  <c r="M32" i="3"/>
  <c r="N32" i="3"/>
  <c r="I32" i="3"/>
  <c r="O15" i="3"/>
  <c r="O17" i="3"/>
  <c r="O11" i="3" l="1"/>
  <c r="O12" i="3"/>
  <c r="O13" i="3"/>
  <c r="O2" i="3"/>
  <c r="O4" i="3"/>
  <c r="O5" i="3"/>
  <c r="O6" i="3"/>
  <c r="O7" i="3"/>
  <c r="O8" i="3"/>
  <c r="O9" i="3"/>
  <c r="O10" i="3"/>
  <c r="O14" i="3"/>
  <c r="O16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 l="1"/>
</calcChain>
</file>

<file path=xl/sharedStrings.xml><?xml version="1.0" encoding="utf-8"?>
<sst xmlns="http://schemas.openxmlformats.org/spreadsheetml/2006/main" count="197" uniqueCount="88">
  <si>
    <t>Style</t>
  </si>
  <si>
    <t>Etic</t>
  </si>
  <si>
    <t>Line</t>
  </si>
  <si>
    <t>S19</t>
  </si>
  <si>
    <t>XS</t>
  </si>
  <si>
    <t>ANL American Logo</t>
  </si>
  <si>
    <t>S</t>
  </si>
  <si>
    <t>M</t>
  </si>
  <si>
    <t>L</t>
  </si>
  <si>
    <t>XL</t>
  </si>
  <si>
    <t>BRM Brand Manifesto</t>
  </si>
  <si>
    <t>XXL</t>
  </si>
  <si>
    <t>CML Champion Logo</t>
  </si>
  <si>
    <t>ASR Athleisure</t>
  </si>
  <si>
    <t>Hooded Sweatshirt</t>
  </si>
  <si>
    <t>Straight Hem Pants</t>
  </si>
  <si>
    <t>Rib Cuff Pants</t>
  </si>
  <si>
    <t>Crewneck Sweatshirt</t>
  </si>
  <si>
    <t>Crewneck T-Shirt</t>
  </si>
  <si>
    <t>Full Zip Sweatshirt</t>
  </si>
  <si>
    <t>Hooded Full Zip Suit</t>
  </si>
  <si>
    <t>Description</t>
  </si>
  <si>
    <t>Photo</t>
  </si>
  <si>
    <t>Swimming Suit</t>
  </si>
  <si>
    <t>SIM Swimwear</t>
  </si>
  <si>
    <t>GRLTM</t>
  </si>
  <si>
    <t>LCO</t>
  </si>
  <si>
    <t>NBK</t>
  </si>
  <si>
    <t>NNY</t>
  </si>
  <si>
    <t>OLB</t>
  </si>
  <si>
    <t>OFW/ECL/ML</t>
  </si>
  <si>
    <t>RIR</t>
  </si>
  <si>
    <t>WHT</t>
  </si>
  <si>
    <t>HIY/ECL/ML</t>
  </si>
  <si>
    <t>BME</t>
  </si>
  <si>
    <t>VVG</t>
  </si>
  <si>
    <t>BZY</t>
  </si>
  <si>
    <t>GRYJ</t>
  </si>
  <si>
    <t>SWL</t>
  </si>
  <si>
    <t>EJ001</t>
  </si>
  <si>
    <t>KK001</t>
  </si>
  <si>
    <t>WW001</t>
  </si>
  <si>
    <t>RS010</t>
  </si>
  <si>
    <t>BS509</t>
  </si>
  <si>
    <t>BS501</t>
  </si>
  <si>
    <t>GS011</t>
  </si>
  <si>
    <t>PS031</t>
  </si>
  <si>
    <t>YS002</t>
  </si>
  <si>
    <t>KL001</t>
  </si>
  <si>
    <t>BS536</t>
  </si>
  <si>
    <t>ECL/OFW/H</t>
  </si>
  <si>
    <t>GS531</t>
  </si>
  <si>
    <t>MLG/OFW/H</t>
  </si>
  <si>
    <t>EM017</t>
  </si>
  <si>
    <t>BL501</t>
  </si>
  <si>
    <t>NNY/ALLOV</t>
  </si>
  <si>
    <t>NBK/ALLOV</t>
  </si>
  <si>
    <t>RL005</t>
  </si>
  <si>
    <t>BYR/ALLOV</t>
  </si>
  <si>
    <t>WL001</t>
  </si>
  <si>
    <t>WHT/ALLOV</t>
  </si>
  <si>
    <t>BL015</t>
  </si>
  <si>
    <t>OLB/ALLOV</t>
  </si>
  <si>
    <t>YS011</t>
  </si>
  <si>
    <t>BS023</t>
  </si>
  <si>
    <t>YS019</t>
  </si>
  <si>
    <t>WW005</t>
  </si>
  <si>
    <t>RPP</t>
  </si>
  <si>
    <t>Total</t>
  </si>
  <si>
    <t>Color</t>
  </si>
  <si>
    <t>¡</t>
  </si>
  <si>
    <t>Color code</t>
  </si>
  <si>
    <t>WHITE</t>
  </si>
  <si>
    <t>GREY</t>
  </si>
  <si>
    <t>NAVY</t>
  </si>
  <si>
    <t>LILA</t>
  </si>
  <si>
    <t>YELLOW</t>
  </si>
  <si>
    <t>BLACK</t>
  </si>
  <si>
    <t>NAVY/WHITE</t>
  </si>
  <si>
    <t>GREEN/WHITE</t>
  </si>
  <si>
    <t>NAVY/OFF WHITE/YELLOW/GREEN</t>
  </si>
  <si>
    <t>YELLOW/NAVY/GREEN/OFFWHITE</t>
  </si>
  <si>
    <t>GREEN/OFFWHITE/YELLOW/NAVY</t>
  </si>
  <si>
    <t>OFFWHITE/NAVY/GREEN/BORDEAUX</t>
  </si>
  <si>
    <t>RED</t>
  </si>
  <si>
    <t>BLUE</t>
  </si>
  <si>
    <t>BORDEAUX</t>
  </si>
  <si>
    <t>YOUR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</si>
</sst>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0" fontId="1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3" fontId="0" fillId="3" borderId="1" xfId="0" applyNumberForma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0" fillId="5" borderId="1" xfId="0" applyNumberForma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1</xdr:row>
      <xdr:rowOff>142875</xdr:rowOff>
    </xdr:from>
    <xdr:to>
      <xdr:col>0</xdr:col>
      <xdr:colOff>670594</xdr:colOff>
      <xdr:row>1</xdr:row>
      <xdr:rowOff>862875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xmlns="" id="{837B3AC1-A150-4D2F-837C-193D91148E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346075"/>
          <a:ext cx="413419" cy="720000"/>
        </a:xfrm>
        <a:prstGeom prst="rect">
          <a:avLst/>
        </a:prstGeom>
      </xdr:spPr>
    </xdr:pic>
    <xdr:clientData/>
  </xdr:twoCellAnchor>
  <xdr:twoCellAnchor editAs="oneCell">
    <xdr:from>
      <xdr:col>0</xdr:col>
      <xdr:colOff>104776</xdr:colOff>
      <xdr:row>4</xdr:row>
      <xdr:rowOff>514351</xdr:rowOff>
    </xdr:from>
    <xdr:to>
      <xdr:col>0</xdr:col>
      <xdr:colOff>772968</xdr:colOff>
      <xdr:row>5</xdr:row>
      <xdr:rowOff>466001</xdr:rowOff>
    </xdr:to>
    <xdr:pic>
      <xdr:nvPicPr>
        <xdr:cNvPr id="33" name="Immagine 32">
          <a:extLst>
            <a:ext uri="{FF2B5EF4-FFF2-40B4-BE49-F238E27FC236}">
              <a16:creationId xmlns:a16="http://schemas.microsoft.com/office/drawing/2014/main" xmlns="" id="{40172C45-4448-4F68-8127-5C5B1C3A97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6" y="3321051"/>
          <a:ext cx="668192" cy="713650"/>
        </a:xfrm>
        <a:prstGeom prst="rect">
          <a:avLst/>
        </a:prstGeom>
      </xdr:spPr>
    </xdr:pic>
    <xdr:clientData/>
  </xdr:twoCellAnchor>
  <xdr:twoCellAnchor editAs="oneCell">
    <xdr:from>
      <xdr:col>0</xdr:col>
      <xdr:colOff>225425</xdr:colOff>
      <xdr:row>8</xdr:row>
      <xdr:rowOff>495300</xdr:rowOff>
    </xdr:from>
    <xdr:to>
      <xdr:col>0</xdr:col>
      <xdr:colOff>801055</xdr:colOff>
      <xdr:row>9</xdr:row>
      <xdr:rowOff>281850</xdr:rowOff>
    </xdr:to>
    <xdr:pic>
      <xdr:nvPicPr>
        <xdr:cNvPr id="49" name="Immagine 48">
          <a:extLst>
            <a:ext uri="{FF2B5EF4-FFF2-40B4-BE49-F238E27FC236}">
              <a16:creationId xmlns:a16="http://schemas.microsoft.com/office/drawing/2014/main" xmlns="" id="{15036199-A059-486E-B72A-59762E00E9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5425" y="6350000"/>
          <a:ext cx="575630" cy="713650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2</xdr:row>
      <xdr:rowOff>28575</xdr:rowOff>
    </xdr:from>
    <xdr:to>
      <xdr:col>0</xdr:col>
      <xdr:colOff>685800</xdr:colOff>
      <xdr:row>2</xdr:row>
      <xdr:rowOff>748575</xdr:rowOff>
    </xdr:to>
    <xdr:pic>
      <xdr:nvPicPr>
        <xdr:cNvPr id="79" name="Immagine 78">
          <a:extLst>
            <a:ext uri="{FF2B5EF4-FFF2-40B4-BE49-F238E27FC236}">
              <a16:creationId xmlns:a16="http://schemas.microsoft.com/office/drawing/2014/main" xmlns="" id="{7E45ABBC-5411-422A-A9B0-D364D91F7C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91249500"/>
          <a:ext cx="561975" cy="720000"/>
        </a:xfrm>
        <a:prstGeom prst="rect">
          <a:avLst/>
        </a:prstGeom>
      </xdr:spPr>
    </xdr:pic>
    <xdr:clientData/>
  </xdr:twoCellAnchor>
  <xdr:twoCellAnchor editAs="oneCell">
    <xdr:from>
      <xdr:col>0</xdr:col>
      <xdr:colOff>168275</xdr:colOff>
      <xdr:row>13</xdr:row>
      <xdr:rowOff>346075</xdr:rowOff>
    </xdr:from>
    <xdr:to>
      <xdr:col>0</xdr:col>
      <xdr:colOff>787400</xdr:colOff>
      <xdr:row>14</xdr:row>
      <xdr:rowOff>297725</xdr:rowOff>
    </xdr:to>
    <xdr:pic>
      <xdr:nvPicPr>
        <xdr:cNvPr id="85" name="Immagine 84">
          <a:extLst>
            <a:ext uri="{FF2B5EF4-FFF2-40B4-BE49-F238E27FC236}">
              <a16:creationId xmlns:a16="http://schemas.microsoft.com/office/drawing/2014/main" xmlns="" id="{F05732AE-61F1-4AB2-9B28-DF8F2290A0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8275" y="10175875"/>
          <a:ext cx="619125" cy="713650"/>
        </a:xfrm>
        <a:prstGeom prst="rect">
          <a:avLst/>
        </a:prstGeom>
      </xdr:spPr>
    </xdr:pic>
    <xdr:clientData/>
  </xdr:twoCellAnchor>
  <xdr:twoCellAnchor editAs="oneCell">
    <xdr:from>
      <xdr:col>0</xdr:col>
      <xdr:colOff>101600</xdr:colOff>
      <xdr:row>15</xdr:row>
      <xdr:rowOff>444500</xdr:rowOff>
    </xdr:from>
    <xdr:to>
      <xdr:col>0</xdr:col>
      <xdr:colOff>790627</xdr:colOff>
      <xdr:row>16</xdr:row>
      <xdr:rowOff>402500</xdr:rowOff>
    </xdr:to>
    <xdr:pic>
      <xdr:nvPicPr>
        <xdr:cNvPr id="87" name="Immagine 86">
          <a:extLst>
            <a:ext uri="{FF2B5EF4-FFF2-40B4-BE49-F238E27FC236}">
              <a16:creationId xmlns:a16="http://schemas.microsoft.com/office/drawing/2014/main" xmlns="" id="{4DD2FB27-321E-4EC0-AD22-DEA1D401DE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" y="11798300"/>
          <a:ext cx="689027" cy="720000"/>
        </a:xfrm>
        <a:prstGeom prst="rect">
          <a:avLst/>
        </a:prstGeom>
      </xdr:spPr>
    </xdr:pic>
    <xdr:clientData/>
  </xdr:twoCellAnchor>
  <xdr:twoCellAnchor editAs="oneCell">
    <xdr:from>
      <xdr:col>0</xdr:col>
      <xdr:colOff>107951</xdr:colOff>
      <xdr:row>25</xdr:row>
      <xdr:rowOff>676276</xdr:rowOff>
    </xdr:from>
    <xdr:to>
      <xdr:col>0</xdr:col>
      <xdr:colOff>765175</xdr:colOff>
      <xdr:row>26</xdr:row>
      <xdr:rowOff>634276</xdr:rowOff>
    </xdr:to>
    <xdr:pic>
      <xdr:nvPicPr>
        <xdr:cNvPr id="99" name="Immagine 98">
          <a:extLst>
            <a:ext uri="{FF2B5EF4-FFF2-40B4-BE49-F238E27FC236}">
              <a16:creationId xmlns:a16="http://schemas.microsoft.com/office/drawing/2014/main" xmlns="" id="{49B5D623-4D8E-4E44-BD88-FA3149634B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951" y="19827876"/>
          <a:ext cx="657224" cy="720000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285750</xdr:colOff>
      <xdr:row>29</xdr:row>
      <xdr:rowOff>355600</xdr:rowOff>
    </xdr:from>
    <xdr:to>
      <xdr:col>0</xdr:col>
      <xdr:colOff>714375</xdr:colOff>
      <xdr:row>30</xdr:row>
      <xdr:rowOff>307250</xdr:rowOff>
    </xdr:to>
    <xdr:pic>
      <xdr:nvPicPr>
        <xdr:cNvPr id="101" name="Immagine 100">
          <a:extLst>
            <a:ext uri="{FF2B5EF4-FFF2-40B4-BE49-F238E27FC236}">
              <a16:creationId xmlns:a16="http://schemas.microsoft.com/office/drawing/2014/main" xmlns="" id="{BE6B0B60-0484-4941-8A3C-89FDD8C9EC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" y="22555200"/>
          <a:ext cx="428625" cy="713650"/>
        </a:xfrm>
        <a:prstGeom prst="rect">
          <a:avLst/>
        </a:prstGeom>
      </xdr:spPr>
    </xdr:pic>
    <xdr:clientData/>
  </xdr:twoCellAnchor>
  <xdr:twoCellAnchor editAs="oneCell">
    <xdr:from>
      <xdr:col>0</xdr:col>
      <xdr:colOff>199130</xdr:colOff>
      <xdr:row>23</xdr:row>
      <xdr:rowOff>101600</xdr:rowOff>
    </xdr:from>
    <xdr:to>
      <xdr:col>0</xdr:col>
      <xdr:colOff>771712</xdr:colOff>
      <xdr:row>23</xdr:row>
      <xdr:rowOff>821600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xmlns="" id="{6965B683-8980-45FC-8F0F-480979A303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99130" y="17551400"/>
          <a:ext cx="572582" cy="720000"/>
        </a:xfrm>
        <a:prstGeom prst="rect">
          <a:avLst/>
        </a:prstGeom>
      </xdr:spPr>
    </xdr:pic>
    <xdr:clientData/>
  </xdr:twoCellAnchor>
  <xdr:twoCellAnchor editAs="oneCell">
    <xdr:from>
      <xdr:col>0</xdr:col>
      <xdr:colOff>190218</xdr:colOff>
      <xdr:row>21</xdr:row>
      <xdr:rowOff>24553</xdr:rowOff>
    </xdr:from>
    <xdr:to>
      <xdr:col>0</xdr:col>
      <xdr:colOff>746049</xdr:colOff>
      <xdr:row>21</xdr:row>
      <xdr:rowOff>738203</xdr:rowOff>
    </xdr:to>
    <xdr:pic>
      <xdr:nvPicPr>
        <xdr:cNvPr id="20" name="Immagine 19">
          <a:extLst>
            <a:ext uri="{FF2B5EF4-FFF2-40B4-BE49-F238E27FC236}">
              <a16:creationId xmlns:a16="http://schemas.microsoft.com/office/drawing/2014/main" xmlns="" id="{C730DA81-328F-40F1-92A6-A448D2760E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90218" y="15950353"/>
          <a:ext cx="555831" cy="713650"/>
        </a:xfrm>
        <a:prstGeom prst="rect">
          <a:avLst/>
        </a:prstGeom>
      </xdr:spPr>
    </xdr:pic>
    <xdr:clientData/>
  </xdr:twoCellAnchor>
  <xdr:twoCellAnchor editAs="oneCell">
    <xdr:from>
      <xdr:col>0</xdr:col>
      <xdr:colOff>225137</xdr:colOff>
      <xdr:row>17</xdr:row>
      <xdr:rowOff>753487</xdr:rowOff>
    </xdr:from>
    <xdr:to>
      <xdr:col>0</xdr:col>
      <xdr:colOff>721547</xdr:colOff>
      <xdr:row>18</xdr:row>
      <xdr:rowOff>705137</xdr:rowOff>
    </xdr:to>
    <xdr:pic>
      <xdr:nvPicPr>
        <xdr:cNvPr id="22" name="Immagine 21">
          <a:extLst>
            <a:ext uri="{FF2B5EF4-FFF2-40B4-BE49-F238E27FC236}">
              <a16:creationId xmlns:a16="http://schemas.microsoft.com/office/drawing/2014/main" xmlns="" id="{09AFAF0D-73C4-4A28-B41A-3708156DE7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25137" y="13631287"/>
          <a:ext cx="496410" cy="713650"/>
        </a:xfrm>
        <a:prstGeom prst="rect">
          <a:avLst/>
        </a:prstGeom>
      </xdr:spPr>
    </xdr:pic>
    <xdr:clientData/>
  </xdr:twoCellAnchor>
  <xdr:twoCellAnchor editAs="oneCell">
    <xdr:from>
      <xdr:col>0</xdr:col>
      <xdr:colOff>214341</xdr:colOff>
      <xdr:row>10</xdr:row>
      <xdr:rowOff>469900</xdr:rowOff>
    </xdr:from>
    <xdr:to>
      <xdr:col>0</xdr:col>
      <xdr:colOff>720835</xdr:colOff>
      <xdr:row>12</xdr:row>
      <xdr:rowOff>25400</xdr:rowOff>
    </xdr:to>
    <xdr:pic>
      <xdr:nvPicPr>
        <xdr:cNvPr id="82" name="Immagine 81">
          <a:extLst>
            <a:ext uri="{FF2B5EF4-FFF2-40B4-BE49-F238E27FC236}">
              <a16:creationId xmlns:a16="http://schemas.microsoft.com/office/drawing/2014/main" xmlns="" id="{CB48FB3C-8849-4ED4-963C-9303F741F4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341" y="8013700"/>
          <a:ext cx="506494" cy="1079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U32"/>
  <sheetViews>
    <sheetView tabSelected="1" topLeftCell="D1" workbookViewId="0">
      <pane ySplit="1" topLeftCell="A2" activePane="bottomLeft" state="frozen"/>
      <selection pane="bottomLeft" activeCell="S31" sqref="S31"/>
    </sheetView>
  </sheetViews>
  <sheetFormatPr defaultColWidth="9.140625" defaultRowHeight="15" x14ac:dyDescent="0.25"/>
  <cols>
    <col min="1" max="1" width="13.28515625" style="1" customWidth="1"/>
    <col min="2" max="2" width="9.140625" style="7"/>
    <col min="3" max="3" width="20.140625" style="20" customWidth="1"/>
    <col min="4" max="4" width="18.85546875" style="20" customWidth="1"/>
    <col min="5" max="5" width="20.140625" style="7" customWidth="1"/>
    <col min="6" max="6" width="30.28515625" style="7" customWidth="1"/>
    <col min="7" max="7" width="21.140625" style="7" customWidth="1"/>
    <col min="8" max="14" width="7.85546875" customWidth="1"/>
    <col min="15" max="15" width="12.140625" customWidth="1"/>
    <col min="16" max="16" width="13.42578125" style="11" customWidth="1"/>
  </cols>
  <sheetData>
    <row r="1" spans="1:21" x14ac:dyDescent="0.25">
      <c r="A1" s="3" t="s">
        <v>22</v>
      </c>
      <c r="B1" s="8" t="s">
        <v>0</v>
      </c>
      <c r="C1" s="18" t="s">
        <v>21</v>
      </c>
      <c r="D1" s="18" t="s">
        <v>2</v>
      </c>
      <c r="E1" s="8" t="s">
        <v>71</v>
      </c>
      <c r="F1" s="8" t="s">
        <v>69</v>
      </c>
      <c r="G1" s="8"/>
      <c r="H1" s="2" t="s">
        <v>1</v>
      </c>
      <c r="I1" s="2" t="s">
        <v>4</v>
      </c>
      <c r="J1" s="2" t="s">
        <v>6</v>
      </c>
      <c r="K1" s="2" t="s">
        <v>7</v>
      </c>
      <c r="L1" s="2" t="s">
        <v>8</v>
      </c>
      <c r="M1" s="2" t="s">
        <v>9</v>
      </c>
      <c r="N1" s="2" t="s">
        <v>11</v>
      </c>
      <c r="O1" s="2" t="s">
        <v>68</v>
      </c>
      <c r="P1" s="9" t="s">
        <v>67</v>
      </c>
      <c r="Q1" s="26" t="s">
        <v>87</v>
      </c>
    </row>
    <row r="2" spans="1:21" s="7" customFormat="1" ht="84.95" customHeight="1" x14ac:dyDescent="0.25">
      <c r="A2" s="4"/>
      <c r="B2" s="4">
        <v>111373</v>
      </c>
      <c r="C2" s="15" t="s">
        <v>15</v>
      </c>
      <c r="D2" s="15" t="s">
        <v>10</v>
      </c>
      <c r="E2" s="4" t="s">
        <v>43</v>
      </c>
      <c r="F2" s="4" t="s">
        <v>74</v>
      </c>
      <c r="G2" s="4" t="s">
        <v>34</v>
      </c>
      <c r="H2" s="5" t="s">
        <v>3</v>
      </c>
      <c r="I2" s="27">
        <v>5</v>
      </c>
      <c r="J2" s="27">
        <v>5</v>
      </c>
      <c r="K2" s="27">
        <v>5</v>
      </c>
      <c r="L2" s="27">
        <v>5</v>
      </c>
      <c r="M2" s="27"/>
      <c r="N2" s="27"/>
      <c r="O2" s="6">
        <f t="shared" ref="O2:O9" si="0">SUM(I2:N2)</f>
        <v>20</v>
      </c>
      <c r="P2" s="10">
        <v>65</v>
      </c>
      <c r="Q2" s="28">
        <v>31.7916666666667</v>
      </c>
    </row>
    <row r="3" spans="1:21" s="25" customFormat="1" ht="60.75" customHeight="1" x14ac:dyDescent="0.25">
      <c r="A3" s="4"/>
      <c r="B3" s="4">
        <v>111931</v>
      </c>
      <c r="C3" s="15" t="s">
        <v>19</v>
      </c>
      <c r="D3" s="15" t="s">
        <v>10</v>
      </c>
      <c r="E3" s="4" t="s">
        <v>40</v>
      </c>
      <c r="F3" s="4" t="s">
        <v>77</v>
      </c>
      <c r="G3" s="4" t="s">
        <v>27</v>
      </c>
      <c r="H3" s="5" t="s">
        <v>3</v>
      </c>
      <c r="I3" s="27">
        <v>5</v>
      </c>
      <c r="J3" s="27">
        <v>10</v>
      </c>
      <c r="K3" s="27">
        <v>10</v>
      </c>
      <c r="L3" s="27">
        <v>5</v>
      </c>
      <c r="M3" s="27">
        <v>4</v>
      </c>
      <c r="N3" s="27"/>
      <c r="O3" s="6">
        <f>SUM(I3:N3)</f>
        <v>34</v>
      </c>
      <c r="P3" s="10">
        <v>70</v>
      </c>
      <c r="Q3" s="28">
        <v>34.0833333333333</v>
      </c>
      <c r="R3" s="7"/>
      <c r="S3" s="7"/>
      <c r="T3" s="7"/>
      <c r="U3" s="7"/>
    </row>
    <row r="4" spans="1:21" s="7" customFormat="1" ht="60.75" customHeight="1" x14ac:dyDescent="0.25">
      <c r="A4" s="29"/>
      <c r="B4" s="4">
        <v>111384</v>
      </c>
      <c r="C4" s="15" t="s">
        <v>17</v>
      </c>
      <c r="D4" s="15" t="s">
        <v>5</v>
      </c>
      <c r="E4" s="4" t="s">
        <v>43</v>
      </c>
      <c r="F4" s="4" t="s">
        <v>74</v>
      </c>
      <c r="G4" s="4" t="s">
        <v>34</v>
      </c>
      <c r="H4" s="5" t="s">
        <v>3</v>
      </c>
      <c r="I4" s="27">
        <v>5</v>
      </c>
      <c r="J4" s="27">
        <v>10</v>
      </c>
      <c r="K4" s="27">
        <v>10</v>
      </c>
      <c r="L4" s="27">
        <v>5</v>
      </c>
      <c r="M4" s="27"/>
      <c r="N4" s="27"/>
      <c r="O4" s="6">
        <f t="shared" si="0"/>
        <v>30</v>
      </c>
      <c r="P4" s="10">
        <v>65</v>
      </c>
      <c r="Q4" s="28">
        <v>31.7916666666667</v>
      </c>
    </row>
    <row r="5" spans="1:21" s="7" customFormat="1" ht="60.75" customHeight="1" x14ac:dyDescent="0.25">
      <c r="A5" s="30"/>
      <c r="B5" s="4">
        <v>111384</v>
      </c>
      <c r="C5" s="15" t="s">
        <v>17</v>
      </c>
      <c r="D5" s="15" t="s">
        <v>5</v>
      </c>
      <c r="E5" s="4" t="s">
        <v>39</v>
      </c>
      <c r="F5" s="4" t="s">
        <v>73</v>
      </c>
      <c r="G5" s="4" t="s">
        <v>37</v>
      </c>
      <c r="H5" s="5" t="s">
        <v>3</v>
      </c>
      <c r="I5" s="27">
        <v>5</v>
      </c>
      <c r="J5" s="27">
        <v>10</v>
      </c>
      <c r="K5" s="27">
        <v>10</v>
      </c>
      <c r="L5" s="27">
        <v>5</v>
      </c>
      <c r="M5" s="27"/>
      <c r="N5" s="27"/>
      <c r="O5" s="6">
        <f t="shared" si="0"/>
        <v>30</v>
      </c>
      <c r="P5" s="10">
        <v>65</v>
      </c>
      <c r="Q5" s="28">
        <v>31.7916666666667</v>
      </c>
    </row>
    <row r="6" spans="1:21" s="25" customFormat="1" ht="60.75" customHeight="1" x14ac:dyDescent="0.25">
      <c r="A6" s="30"/>
      <c r="B6" s="4">
        <v>111384</v>
      </c>
      <c r="C6" s="15" t="s">
        <v>17</v>
      </c>
      <c r="D6" s="15" t="s">
        <v>5</v>
      </c>
      <c r="E6" s="4" t="s">
        <v>46</v>
      </c>
      <c r="F6" s="4" t="s">
        <v>75</v>
      </c>
      <c r="G6" s="4" t="s">
        <v>38</v>
      </c>
      <c r="H6" s="5" t="s">
        <v>3</v>
      </c>
      <c r="I6" s="27">
        <v>5</v>
      </c>
      <c r="J6" s="27">
        <v>4</v>
      </c>
      <c r="K6" s="27">
        <v>10</v>
      </c>
      <c r="L6" s="27">
        <v>5</v>
      </c>
      <c r="M6" s="27"/>
      <c r="N6" s="27"/>
      <c r="O6" s="6">
        <f t="shared" si="0"/>
        <v>24</v>
      </c>
      <c r="P6" s="10">
        <v>65</v>
      </c>
      <c r="Q6" s="28">
        <v>31.7916666666667</v>
      </c>
      <c r="R6" s="7"/>
      <c r="S6" s="7"/>
      <c r="T6" s="7"/>
      <c r="U6" s="7"/>
    </row>
    <row r="7" spans="1:21" s="25" customFormat="1" ht="60.75" customHeight="1" x14ac:dyDescent="0.25">
      <c r="A7" s="30"/>
      <c r="B7" s="4">
        <v>111384</v>
      </c>
      <c r="C7" s="15" t="s">
        <v>17</v>
      </c>
      <c r="D7" s="15" t="s">
        <v>5</v>
      </c>
      <c r="E7" s="4" t="s">
        <v>41</v>
      </c>
      <c r="F7" s="4" t="s">
        <v>72</v>
      </c>
      <c r="G7" s="4" t="s">
        <v>32</v>
      </c>
      <c r="H7" s="5" t="s">
        <v>3</v>
      </c>
      <c r="I7" s="27">
        <v>5</v>
      </c>
      <c r="J7" s="27">
        <v>10</v>
      </c>
      <c r="K7" s="27">
        <v>10</v>
      </c>
      <c r="L7" s="27">
        <v>5</v>
      </c>
      <c r="M7" s="27"/>
      <c r="N7" s="27"/>
      <c r="O7" s="6">
        <f t="shared" si="0"/>
        <v>30</v>
      </c>
      <c r="P7" s="10">
        <v>65</v>
      </c>
      <c r="Q7" s="28">
        <v>31.7916666666667</v>
      </c>
      <c r="R7" s="7"/>
      <c r="S7" s="7"/>
      <c r="T7" s="7"/>
      <c r="U7" s="7"/>
    </row>
    <row r="8" spans="1:21" s="25" customFormat="1" ht="60.75" customHeight="1" x14ac:dyDescent="0.25">
      <c r="A8" s="31"/>
      <c r="B8" s="4">
        <v>111384</v>
      </c>
      <c r="C8" s="15" t="s">
        <v>17</v>
      </c>
      <c r="D8" s="15" t="s">
        <v>5</v>
      </c>
      <c r="E8" s="4" t="s">
        <v>47</v>
      </c>
      <c r="F8" s="4" t="s">
        <v>76</v>
      </c>
      <c r="G8" s="4" t="s">
        <v>36</v>
      </c>
      <c r="H8" s="5" t="s">
        <v>3</v>
      </c>
      <c r="I8" s="27">
        <v>5</v>
      </c>
      <c r="J8" s="27">
        <v>10</v>
      </c>
      <c r="K8" s="27">
        <v>10</v>
      </c>
      <c r="L8" s="27">
        <v>5</v>
      </c>
      <c r="M8" s="27"/>
      <c r="N8" s="27"/>
      <c r="O8" s="6">
        <f t="shared" si="0"/>
        <v>30</v>
      </c>
      <c r="P8" s="10">
        <v>65</v>
      </c>
      <c r="Q8" s="28">
        <v>31.7916666666667</v>
      </c>
      <c r="R8" s="7"/>
      <c r="S8" s="7"/>
      <c r="T8" s="7"/>
      <c r="U8" s="7"/>
    </row>
    <row r="9" spans="1:21" s="7" customFormat="1" ht="72.95" customHeight="1" x14ac:dyDescent="0.25">
      <c r="A9" s="29"/>
      <c r="B9" s="4">
        <v>111394</v>
      </c>
      <c r="C9" s="15" t="s">
        <v>18</v>
      </c>
      <c r="D9" s="15" t="s">
        <v>5</v>
      </c>
      <c r="E9" s="4" t="s">
        <v>40</v>
      </c>
      <c r="F9" s="4" t="s">
        <v>77</v>
      </c>
      <c r="G9" s="4" t="s">
        <v>27</v>
      </c>
      <c r="H9" s="5" t="s">
        <v>3</v>
      </c>
      <c r="I9" s="27">
        <v>4</v>
      </c>
      <c r="J9" s="27">
        <v>2</v>
      </c>
      <c r="K9" s="27">
        <v>1</v>
      </c>
      <c r="L9" s="27">
        <v>3</v>
      </c>
      <c r="M9" s="27"/>
      <c r="N9" s="27"/>
      <c r="O9" s="6">
        <f t="shared" si="0"/>
        <v>10</v>
      </c>
      <c r="P9" s="10">
        <v>35</v>
      </c>
      <c r="Q9" s="28">
        <v>18.0416666666667</v>
      </c>
    </row>
    <row r="10" spans="1:21" s="7" customFormat="1" ht="60.75" customHeight="1" x14ac:dyDescent="0.25">
      <c r="A10" s="31"/>
      <c r="B10" s="4">
        <v>111394</v>
      </c>
      <c r="C10" s="15" t="s">
        <v>18</v>
      </c>
      <c r="D10" s="15" t="s">
        <v>5</v>
      </c>
      <c r="E10" s="4" t="s">
        <v>41</v>
      </c>
      <c r="F10" s="4" t="s">
        <v>72</v>
      </c>
      <c r="G10" s="4" t="s">
        <v>32</v>
      </c>
      <c r="H10" s="5" t="s">
        <v>3</v>
      </c>
      <c r="I10" s="27">
        <v>3</v>
      </c>
      <c r="J10" s="27">
        <v>2</v>
      </c>
      <c r="K10" s="27">
        <v>2</v>
      </c>
      <c r="L10" s="27">
        <v>3</v>
      </c>
      <c r="M10" s="27"/>
      <c r="N10" s="27"/>
      <c r="O10" s="6">
        <f t="shared" ref="O10:O21" si="1">SUM(I10:N10)</f>
        <v>10</v>
      </c>
      <c r="P10" s="10">
        <v>35</v>
      </c>
      <c r="Q10" s="28">
        <v>18.0416666666667</v>
      </c>
    </row>
    <row r="11" spans="1:21" s="7" customFormat="1" ht="60.75" customHeight="1" x14ac:dyDescent="0.25">
      <c r="A11" s="32"/>
      <c r="B11" s="21">
        <v>111855</v>
      </c>
      <c r="C11" s="22" t="s">
        <v>23</v>
      </c>
      <c r="D11" s="22" t="s">
        <v>24</v>
      </c>
      <c r="E11" s="21" t="s">
        <v>44</v>
      </c>
      <c r="F11" s="21" t="s">
        <v>78</v>
      </c>
      <c r="G11" s="21" t="s">
        <v>28</v>
      </c>
      <c r="H11" s="23" t="s">
        <v>3</v>
      </c>
      <c r="I11" s="27"/>
      <c r="J11" s="27">
        <v>10</v>
      </c>
      <c r="K11" s="27">
        <v>10</v>
      </c>
      <c r="L11" s="27">
        <v>10</v>
      </c>
      <c r="M11" s="27">
        <v>4</v>
      </c>
      <c r="N11" s="27"/>
      <c r="O11" s="24">
        <f t="shared" si="1"/>
        <v>34</v>
      </c>
      <c r="P11" s="16">
        <v>50</v>
      </c>
      <c r="Q11" s="28">
        <v>24.9166666666667</v>
      </c>
      <c r="R11" s="25"/>
      <c r="S11" s="25"/>
      <c r="T11" s="25"/>
      <c r="U11" s="25"/>
    </row>
    <row r="12" spans="1:21" s="25" customFormat="1" ht="60.75" customHeight="1" x14ac:dyDescent="0.25">
      <c r="A12" s="33"/>
      <c r="B12" s="21">
        <v>111855</v>
      </c>
      <c r="C12" s="22" t="s">
        <v>23</v>
      </c>
      <c r="D12" s="22" t="s">
        <v>24</v>
      </c>
      <c r="E12" s="21" t="s">
        <v>45</v>
      </c>
      <c r="F12" s="21" t="s">
        <v>79</v>
      </c>
      <c r="G12" s="21" t="s">
        <v>35</v>
      </c>
      <c r="H12" s="23" t="s">
        <v>3</v>
      </c>
      <c r="I12" s="27"/>
      <c r="J12" s="27">
        <v>10</v>
      </c>
      <c r="K12" s="27">
        <v>10</v>
      </c>
      <c r="L12" s="27">
        <v>10</v>
      </c>
      <c r="M12" s="27">
        <v>3</v>
      </c>
      <c r="N12" s="27"/>
      <c r="O12" s="24">
        <f t="shared" si="1"/>
        <v>33</v>
      </c>
      <c r="P12" s="16">
        <v>50</v>
      </c>
      <c r="Q12" s="28">
        <v>24.9166666666667</v>
      </c>
    </row>
    <row r="13" spans="1:21" s="25" customFormat="1" ht="60.75" customHeight="1" x14ac:dyDescent="0.25">
      <c r="A13" s="34"/>
      <c r="B13" s="21">
        <v>111855</v>
      </c>
      <c r="C13" s="22" t="s">
        <v>23</v>
      </c>
      <c r="D13" s="22" t="s">
        <v>24</v>
      </c>
      <c r="E13" s="21" t="s">
        <v>46</v>
      </c>
      <c r="F13" s="21" t="s">
        <v>75</v>
      </c>
      <c r="G13" s="21" t="s">
        <v>38</v>
      </c>
      <c r="H13" s="23" t="s">
        <v>3</v>
      </c>
      <c r="I13" s="27">
        <v>1</v>
      </c>
      <c r="J13" s="27">
        <v>10</v>
      </c>
      <c r="K13" s="27">
        <v>10</v>
      </c>
      <c r="L13" s="27">
        <v>10</v>
      </c>
      <c r="M13" s="27">
        <v>5</v>
      </c>
      <c r="N13" s="27"/>
      <c r="O13" s="24">
        <f t="shared" si="1"/>
        <v>36</v>
      </c>
      <c r="P13" s="16">
        <v>50</v>
      </c>
      <c r="Q13" s="28">
        <v>24.9166666666667</v>
      </c>
    </row>
    <row r="14" spans="1:21" s="7" customFormat="1" ht="60.75" customHeight="1" x14ac:dyDescent="0.25">
      <c r="A14" s="29"/>
      <c r="B14" s="4">
        <v>212786</v>
      </c>
      <c r="C14" s="15" t="s">
        <v>14</v>
      </c>
      <c r="D14" s="15" t="s">
        <v>12</v>
      </c>
      <c r="E14" s="4" t="s">
        <v>49</v>
      </c>
      <c r="F14" s="4" t="s">
        <v>80</v>
      </c>
      <c r="G14" s="4" t="s">
        <v>50</v>
      </c>
      <c r="H14" s="5" t="s">
        <v>3</v>
      </c>
      <c r="I14" s="27">
        <v>5</v>
      </c>
      <c r="J14" s="27">
        <v>10</v>
      </c>
      <c r="K14" s="27">
        <v>10</v>
      </c>
      <c r="L14" s="27">
        <v>5</v>
      </c>
      <c r="M14" s="27">
        <v>5</v>
      </c>
      <c r="N14" s="27"/>
      <c r="O14" s="6">
        <f t="shared" si="1"/>
        <v>35</v>
      </c>
      <c r="P14" s="10">
        <v>75</v>
      </c>
      <c r="Q14" s="28">
        <v>36.375</v>
      </c>
    </row>
    <row r="15" spans="1:21" s="7" customFormat="1" ht="60.75" customHeight="1" x14ac:dyDescent="0.25">
      <c r="A15" s="31"/>
      <c r="B15" s="21">
        <v>212786</v>
      </c>
      <c r="C15" s="22" t="s">
        <v>14</v>
      </c>
      <c r="D15" s="22" t="s">
        <v>12</v>
      </c>
      <c r="E15" s="21" t="s">
        <v>65</v>
      </c>
      <c r="F15" s="21" t="s">
        <v>81</v>
      </c>
      <c r="G15" s="21" t="s">
        <v>33</v>
      </c>
      <c r="H15" s="23" t="s">
        <v>3</v>
      </c>
      <c r="I15" s="27"/>
      <c r="J15" s="27">
        <v>5</v>
      </c>
      <c r="K15" s="27">
        <v>10</v>
      </c>
      <c r="L15" s="27">
        <v>10</v>
      </c>
      <c r="M15" s="27">
        <v>10</v>
      </c>
      <c r="N15" s="27"/>
      <c r="O15" s="24">
        <f t="shared" si="1"/>
        <v>35</v>
      </c>
      <c r="P15" s="10">
        <v>75</v>
      </c>
      <c r="Q15" s="28">
        <v>36.375</v>
      </c>
      <c r="R15" s="25"/>
      <c r="S15" s="25"/>
      <c r="T15" s="25"/>
      <c r="U15" s="25"/>
    </row>
    <row r="16" spans="1:21" s="7" customFormat="1" ht="60.75" customHeight="1" x14ac:dyDescent="0.25">
      <c r="A16" s="29"/>
      <c r="B16" s="4">
        <v>212788</v>
      </c>
      <c r="C16" s="15" t="s">
        <v>17</v>
      </c>
      <c r="D16" s="15" t="s">
        <v>12</v>
      </c>
      <c r="E16" s="4" t="s">
        <v>51</v>
      </c>
      <c r="F16" s="4" t="s">
        <v>82</v>
      </c>
      <c r="G16" s="4" t="s">
        <v>52</v>
      </c>
      <c r="H16" s="5" t="s">
        <v>3</v>
      </c>
      <c r="I16" s="27"/>
      <c r="J16" s="27">
        <v>5</v>
      </c>
      <c r="K16" s="27">
        <v>10</v>
      </c>
      <c r="L16" s="27">
        <v>10</v>
      </c>
      <c r="M16" s="27">
        <v>10</v>
      </c>
      <c r="N16" s="27"/>
      <c r="O16" s="6">
        <f t="shared" si="1"/>
        <v>35</v>
      </c>
      <c r="P16" s="10">
        <v>65</v>
      </c>
      <c r="Q16" s="28">
        <v>31.7916666666667</v>
      </c>
    </row>
    <row r="17" spans="1:21" s="7" customFormat="1" ht="60.75" customHeight="1" x14ac:dyDescent="0.25">
      <c r="A17" s="31"/>
      <c r="B17" s="21">
        <v>212788</v>
      </c>
      <c r="C17" s="22" t="s">
        <v>17</v>
      </c>
      <c r="D17" s="22" t="s">
        <v>12</v>
      </c>
      <c r="E17" s="21" t="s">
        <v>66</v>
      </c>
      <c r="F17" s="21" t="s">
        <v>83</v>
      </c>
      <c r="G17" s="21" t="s">
        <v>30</v>
      </c>
      <c r="H17" s="23" t="s">
        <v>3</v>
      </c>
      <c r="I17" s="27"/>
      <c r="J17" s="27">
        <v>5</v>
      </c>
      <c r="K17" s="27">
        <v>10</v>
      </c>
      <c r="L17" s="27">
        <v>10</v>
      </c>
      <c r="M17" s="27">
        <v>10</v>
      </c>
      <c r="N17" s="27"/>
      <c r="O17" s="24">
        <f t="shared" si="1"/>
        <v>35</v>
      </c>
      <c r="P17" s="10">
        <v>65</v>
      </c>
      <c r="Q17" s="28">
        <v>31.7916666666667</v>
      </c>
      <c r="R17" s="25"/>
      <c r="S17" s="25"/>
      <c r="T17" s="25"/>
      <c r="U17" s="25"/>
    </row>
    <row r="18" spans="1:21" s="7" customFormat="1" ht="60.75" customHeight="1" x14ac:dyDescent="0.25">
      <c r="A18" s="29"/>
      <c r="B18" s="4">
        <v>212799</v>
      </c>
      <c r="C18" s="15" t="s">
        <v>20</v>
      </c>
      <c r="D18" s="15" t="s">
        <v>13</v>
      </c>
      <c r="E18" s="4" t="s">
        <v>48</v>
      </c>
      <c r="F18" s="4" t="s">
        <v>77</v>
      </c>
      <c r="G18" s="4" t="s">
        <v>56</v>
      </c>
      <c r="H18" s="5" t="s">
        <v>3</v>
      </c>
      <c r="I18" s="27"/>
      <c r="J18" s="27">
        <v>5</v>
      </c>
      <c r="K18" s="27">
        <v>10</v>
      </c>
      <c r="L18" s="27">
        <v>10</v>
      </c>
      <c r="M18" s="27">
        <v>10</v>
      </c>
      <c r="N18" s="27"/>
      <c r="O18" s="6">
        <f t="shared" si="1"/>
        <v>35</v>
      </c>
      <c r="P18" s="10">
        <v>85</v>
      </c>
      <c r="Q18" s="28">
        <v>40.9583333333333</v>
      </c>
    </row>
    <row r="19" spans="1:21" s="7" customFormat="1" ht="60.75" customHeight="1" x14ac:dyDescent="0.25">
      <c r="A19" s="30"/>
      <c r="B19" s="4">
        <v>212799</v>
      </c>
      <c r="C19" s="15" t="s">
        <v>20</v>
      </c>
      <c r="D19" s="15" t="s">
        <v>13</v>
      </c>
      <c r="E19" s="4" t="s">
        <v>57</v>
      </c>
      <c r="F19" s="4" t="s">
        <v>84</v>
      </c>
      <c r="G19" s="4" t="s">
        <v>58</v>
      </c>
      <c r="H19" s="5" t="s">
        <v>3</v>
      </c>
      <c r="I19" s="27"/>
      <c r="J19" s="27">
        <v>5</v>
      </c>
      <c r="K19" s="27">
        <v>10</v>
      </c>
      <c r="L19" s="27">
        <v>10</v>
      </c>
      <c r="M19" s="27">
        <v>10</v>
      </c>
      <c r="N19" s="27"/>
      <c r="O19" s="6">
        <f t="shared" si="1"/>
        <v>35</v>
      </c>
      <c r="P19" s="10">
        <v>85</v>
      </c>
      <c r="Q19" s="28">
        <v>40.9583333333333</v>
      </c>
      <c r="R19" s="7" t="s">
        <v>70</v>
      </c>
    </row>
    <row r="20" spans="1:21" s="7" customFormat="1" ht="60.75" customHeight="1" x14ac:dyDescent="0.25">
      <c r="A20" s="31"/>
      <c r="B20" s="4">
        <v>212799</v>
      </c>
      <c r="C20" s="15" t="s">
        <v>20</v>
      </c>
      <c r="D20" s="15" t="s">
        <v>13</v>
      </c>
      <c r="E20" s="4" t="s">
        <v>59</v>
      </c>
      <c r="F20" s="4" t="s">
        <v>72</v>
      </c>
      <c r="G20" s="4" t="s">
        <v>60</v>
      </c>
      <c r="H20" s="5" t="s">
        <v>3</v>
      </c>
      <c r="I20" s="27"/>
      <c r="J20" s="27">
        <v>5</v>
      </c>
      <c r="K20" s="27">
        <v>10</v>
      </c>
      <c r="L20" s="27">
        <v>10</v>
      </c>
      <c r="M20" s="27">
        <v>10</v>
      </c>
      <c r="N20" s="27"/>
      <c r="O20" s="6">
        <f t="shared" si="1"/>
        <v>35</v>
      </c>
      <c r="P20" s="10">
        <v>85</v>
      </c>
      <c r="Q20" s="28">
        <v>40.9583333333333</v>
      </c>
    </row>
    <row r="21" spans="1:21" s="7" customFormat="1" ht="60.75" customHeight="1" x14ac:dyDescent="0.25">
      <c r="A21" s="29"/>
      <c r="B21" s="4">
        <v>212801</v>
      </c>
      <c r="C21" s="15" t="s">
        <v>19</v>
      </c>
      <c r="D21" s="15" t="s">
        <v>13</v>
      </c>
      <c r="E21" s="4" t="s">
        <v>61</v>
      </c>
      <c r="F21" s="4" t="s">
        <v>85</v>
      </c>
      <c r="G21" s="4" t="s">
        <v>62</v>
      </c>
      <c r="H21" s="5" t="s">
        <v>3</v>
      </c>
      <c r="I21" s="27"/>
      <c r="J21" s="27">
        <v>5</v>
      </c>
      <c r="K21" s="27">
        <v>10</v>
      </c>
      <c r="L21" s="27">
        <v>10</v>
      </c>
      <c r="M21" s="27">
        <v>10</v>
      </c>
      <c r="N21" s="27"/>
      <c r="O21" s="6">
        <f t="shared" si="1"/>
        <v>35</v>
      </c>
      <c r="P21" s="10">
        <v>80</v>
      </c>
      <c r="Q21" s="28">
        <v>38.6666666666667</v>
      </c>
    </row>
    <row r="22" spans="1:21" s="7" customFormat="1" ht="60.75" customHeight="1" x14ac:dyDescent="0.25">
      <c r="A22" s="30"/>
      <c r="B22" s="4">
        <v>212801</v>
      </c>
      <c r="C22" s="15" t="s">
        <v>19</v>
      </c>
      <c r="D22" s="15" t="s">
        <v>13</v>
      </c>
      <c r="E22" s="4" t="s">
        <v>54</v>
      </c>
      <c r="F22" s="4" t="s">
        <v>74</v>
      </c>
      <c r="G22" s="4" t="s">
        <v>55</v>
      </c>
      <c r="H22" s="5" t="s">
        <v>3</v>
      </c>
      <c r="I22" s="27"/>
      <c r="J22" s="27">
        <v>5</v>
      </c>
      <c r="K22" s="27">
        <v>10</v>
      </c>
      <c r="L22" s="27">
        <v>10</v>
      </c>
      <c r="M22" s="27">
        <v>10</v>
      </c>
      <c r="N22" s="27"/>
      <c r="O22" s="6">
        <f t="shared" ref="O22:O31" si="2">SUM(I22:N22)</f>
        <v>35</v>
      </c>
      <c r="P22" s="10">
        <v>80</v>
      </c>
      <c r="Q22" s="28">
        <v>38.6666666666667</v>
      </c>
    </row>
    <row r="23" spans="1:21" s="25" customFormat="1" ht="60.75" customHeight="1" x14ac:dyDescent="0.25">
      <c r="A23" s="31"/>
      <c r="B23" s="4">
        <v>212801</v>
      </c>
      <c r="C23" s="15" t="s">
        <v>19</v>
      </c>
      <c r="D23" s="15" t="s">
        <v>13</v>
      </c>
      <c r="E23" s="4" t="s">
        <v>57</v>
      </c>
      <c r="F23" s="4" t="s">
        <v>84</v>
      </c>
      <c r="G23" s="4" t="s">
        <v>58</v>
      </c>
      <c r="H23" s="5" t="s">
        <v>3</v>
      </c>
      <c r="I23" s="27"/>
      <c r="J23" s="27">
        <v>5</v>
      </c>
      <c r="K23" s="27">
        <v>10</v>
      </c>
      <c r="L23" s="27">
        <v>10</v>
      </c>
      <c r="M23" s="27">
        <v>10</v>
      </c>
      <c r="N23" s="27"/>
      <c r="O23" s="6">
        <f t="shared" si="2"/>
        <v>35</v>
      </c>
      <c r="P23" s="10">
        <v>80</v>
      </c>
      <c r="Q23" s="28">
        <v>38.6666666666667</v>
      </c>
      <c r="R23" s="7"/>
      <c r="S23" s="7"/>
      <c r="T23" s="7"/>
      <c r="U23" s="7"/>
    </row>
    <row r="24" spans="1:21" s="17" customFormat="1" ht="74.099999999999994" customHeight="1" x14ac:dyDescent="0.25">
      <c r="A24" s="4"/>
      <c r="B24" s="4">
        <v>212940</v>
      </c>
      <c r="C24" s="15" t="s">
        <v>14</v>
      </c>
      <c r="D24" s="15" t="s">
        <v>12</v>
      </c>
      <c r="E24" s="4" t="s">
        <v>63</v>
      </c>
      <c r="F24" s="4" t="s">
        <v>76</v>
      </c>
      <c r="G24" s="4" t="s">
        <v>26</v>
      </c>
      <c r="H24" s="5" t="s">
        <v>3</v>
      </c>
      <c r="I24" s="27"/>
      <c r="J24" s="27">
        <v>5</v>
      </c>
      <c r="K24" s="27">
        <v>10</v>
      </c>
      <c r="L24" s="27">
        <v>10</v>
      </c>
      <c r="M24" s="27">
        <v>5</v>
      </c>
      <c r="N24" s="27">
        <v>1</v>
      </c>
      <c r="O24" s="6">
        <f t="shared" si="2"/>
        <v>31</v>
      </c>
      <c r="P24" s="10">
        <v>75</v>
      </c>
      <c r="Q24" s="28">
        <v>36.375</v>
      </c>
      <c r="R24" s="7"/>
      <c r="S24" s="7"/>
      <c r="T24" s="7"/>
      <c r="U24" s="7"/>
    </row>
    <row r="25" spans="1:21" s="17" customFormat="1" ht="60.75" customHeight="1" x14ac:dyDescent="0.25">
      <c r="A25" s="29"/>
      <c r="B25" s="4">
        <v>212942</v>
      </c>
      <c r="C25" s="15" t="s">
        <v>17</v>
      </c>
      <c r="D25" s="15" t="s">
        <v>12</v>
      </c>
      <c r="E25" s="4" t="s">
        <v>64</v>
      </c>
      <c r="F25" s="4" t="s">
        <v>85</v>
      </c>
      <c r="G25" s="4" t="s">
        <v>29</v>
      </c>
      <c r="H25" s="5" t="s">
        <v>3</v>
      </c>
      <c r="I25" s="27"/>
      <c r="J25" s="27">
        <v>5</v>
      </c>
      <c r="K25" s="27">
        <v>10</v>
      </c>
      <c r="L25" s="27">
        <v>10</v>
      </c>
      <c r="M25" s="27">
        <v>5</v>
      </c>
      <c r="N25" s="27"/>
      <c r="O25" s="6">
        <f t="shared" si="2"/>
        <v>30</v>
      </c>
      <c r="P25" s="10">
        <v>65</v>
      </c>
      <c r="Q25" s="28">
        <v>31.7916666666667</v>
      </c>
      <c r="R25" s="7"/>
      <c r="S25" s="7"/>
      <c r="T25" s="7"/>
      <c r="U25" s="7"/>
    </row>
    <row r="26" spans="1:21" s="17" customFormat="1" ht="60.75" customHeight="1" x14ac:dyDescent="0.25">
      <c r="A26" s="30"/>
      <c r="B26" s="4">
        <v>212942</v>
      </c>
      <c r="C26" s="15" t="s">
        <v>17</v>
      </c>
      <c r="D26" s="15" t="s">
        <v>12</v>
      </c>
      <c r="E26" s="4" t="s">
        <v>53</v>
      </c>
      <c r="F26" s="4" t="s">
        <v>73</v>
      </c>
      <c r="G26" s="4" t="s">
        <v>25</v>
      </c>
      <c r="H26" s="5" t="s">
        <v>3</v>
      </c>
      <c r="I26" s="27"/>
      <c r="J26" s="27">
        <v>5</v>
      </c>
      <c r="K26" s="27">
        <v>10</v>
      </c>
      <c r="L26" s="27">
        <v>10</v>
      </c>
      <c r="M26" s="27">
        <v>5</v>
      </c>
      <c r="N26" s="27"/>
      <c r="O26" s="6">
        <f t="shared" si="2"/>
        <v>30</v>
      </c>
      <c r="P26" s="10">
        <v>65</v>
      </c>
      <c r="Q26" s="28">
        <v>31.7916666666667</v>
      </c>
      <c r="R26" s="7"/>
      <c r="S26" s="7"/>
      <c r="T26" s="7"/>
      <c r="U26" s="7"/>
    </row>
    <row r="27" spans="1:21" s="17" customFormat="1" ht="60.75" customHeight="1" x14ac:dyDescent="0.25">
      <c r="A27" s="30"/>
      <c r="B27" s="4">
        <v>212942</v>
      </c>
      <c r="C27" s="15" t="s">
        <v>17</v>
      </c>
      <c r="D27" s="15" t="s">
        <v>12</v>
      </c>
      <c r="E27" s="4" t="s">
        <v>40</v>
      </c>
      <c r="F27" s="4" t="s">
        <v>77</v>
      </c>
      <c r="G27" s="4" t="s">
        <v>27</v>
      </c>
      <c r="H27" s="5" t="s">
        <v>3</v>
      </c>
      <c r="I27" s="27"/>
      <c r="J27" s="27">
        <v>5</v>
      </c>
      <c r="K27" s="27">
        <v>10</v>
      </c>
      <c r="L27" s="27">
        <v>10</v>
      </c>
      <c r="M27" s="27">
        <v>5</v>
      </c>
      <c r="N27" s="27"/>
      <c r="O27" s="6">
        <f t="shared" si="2"/>
        <v>30</v>
      </c>
      <c r="P27" s="10">
        <v>65</v>
      </c>
      <c r="Q27" s="28">
        <v>31.7916666666667</v>
      </c>
      <c r="R27" s="7"/>
      <c r="S27" s="7"/>
      <c r="T27" s="7"/>
      <c r="U27" s="7"/>
    </row>
    <row r="28" spans="1:21" s="17" customFormat="1" ht="60.75" customHeight="1" x14ac:dyDescent="0.25">
      <c r="A28" s="30"/>
      <c r="B28" s="4">
        <v>212942</v>
      </c>
      <c r="C28" s="15" t="s">
        <v>17</v>
      </c>
      <c r="D28" s="15" t="s">
        <v>12</v>
      </c>
      <c r="E28" s="4" t="s">
        <v>42</v>
      </c>
      <c r="F28" s="4" t="s">
        <v>86</v>
      </c>
      <c r="G28" s="4" t="s">
        <v>31</v>
      </c>
      <c r="H28" s="5" t="s">
        <v>3</v>
      </c>
      <c r="I28" s="27"/>
      <c r="J28" s="27">
        <v>5</v>
      </c>
      <c r="K28" s="27">
        <v>10</v>
      </c>
      <c r="L28" s="27">
        <v>10</v>
      </c>
      <c r="M28" s="27">
        <v>5</v>
      </c>
      <c r="N28" s="27"/>
      <c r="O28" s="6">
        <f t="shared" si="2"/>
        <v>30</v>
      </c>
      <c r="P28" s="10">
        <v>65</v>
      </c>
      <c r="Q28" s="28">
        <v>31.7916666666667</v>
      </c>
      <c r="R28" s="7"/>
      <c r="S28" s="7"/>
      <c r="T28" s="7"/>
      <c r="U28" s="7"/>
    </row>
    <row r="29" spans="1:21" s="17" customFormat="1" ht="60.75" customHeight="1" x14ac:dyDescent="0.25">
      <c r="A29" s="31"/>
      <c r="B29" s="4">
        <v>212942</v>
      </c>
      <c r="C29" s="15" t="s">
        <v>17</v>
      </c>
      <c r="D29" s="15" t="s">
        <v>12</v>
      </c>
      <c r="E29" s="4" t="s">
        <v>41</v>
      </c>
      <c r="F29" s="4" t="s">
        <v>72</v>
      </c>
      <c r="G29" s="4" t="s">
        <v>32</v>
      </c>
      <c r="H29" s="5" t="s">
        <v>3</v>
      </c>
      <c r="I29" s="27"/>
      <c r="J29" s="27"/>
      <c r="K29" s="27">
        <v>10</v>
      </c>
      <c r="L29" s="27">
        <v>10</v>
      </c>
      <c r="M29" s="27">
        <v>5</v>
      </c>
      <c r="N29" s="27"/>
      <c r="O29" s="6">
        <f t="shared" si="2"/>
        <v>25</v>
      </c>
      <c r="P29" s="10">
        <v>65</v>
      </c>
      <c r="Q29" s="28">
        <v>31.7916666666667</v>
      </c>
      <c r="R29" s="7"/>
      <c r="S29" s="7"/>
      <c r="T29" s="7"/>
      <c r="U29" s="7"/>
    </row>
    <row r="30" spans="1:21" s="25" customFormat="1" ht="60.75" customHeight="1" x14ac:dyDescent="0.25">
      <c r="A30" s="29"/>
      <c r="B30" s="4">
        <v>212943</v>
      </c>
      <c r="C30" s="15" t="s">
        <v>16</v>
      </c>
      <c r="D30" s="15" t="s">
        <v>12</v>
      </c>
      <c r="E30" s="4" t="s">
        <v>42</v>
      </c>
      <c r="F30" s="4" t="s">
        <v>86</v>
      </c>
      <c r="G30" s="4" t="s">
        <v>31</v>
      </c>
      <c r="H30" s="5" t="s">
        <v>3</v>
      </c>
      <c r="I30" s="27"/>
      <c r="J30" s="27">
        <v>5</v>
      </c>
      <c r="K30" s="27">
        <v>10</v>
      </c>
      <c r="L30" s="27">
        <v>10</v>
      </c>
      <c r="M30" s="27">
        <v>5</v>
      </c>
      <c r="N30" s="27"/>
      <c r="O30" s="6">
        <f t="shared" si="2"/>
        <v>30</v>
      </c>
      <c r="P30" s="10">
        <v>65</v>
      </c>
      <c r="Q30" s="28">
        <v>31.7916666666667</v>
      </c>
      <c r="R30" s="7"/>
      <c r="S30" s="7"/>
      <c r="T30" s="7"/>
      <c r="U30" s="7"/>
    </row>
    <row r="31" spans="1:21" s="17" customFormat="1" ht="60.75" customHeight="1" x14ac:dyDescent="0.25">
      <c r="A31" s="31"/>
      <c r="B31" s="4">
        <v>212943</v>
      </c>
      <c r="C31" s="15" t="s">
        <v>16</v>
      </c>
      <c r="D31" s="15" t="s">
        <v>12</v>
      </c>
      <c r="E31" s="4" t="s">
        <v>41</v>
      </c>
      <c r="F31" s="4" t="s">
        <v>72</v>
      </c>
      <c r="G31" s="4" t="s">
        <v>32</v>
      </c>
      <c r="H31" s="5" t="s">
        <v>3</v>
      </c>
      <c r="I31" s="27"/>
      <c r="J31" s="27">
        <v>5</v>
      </c>
      <c r="K31" s="27">
        <v>10</v>
      </c>
      <c r="L31" s="27">
        <v>10</v>
      </c>
      <c r="M31" s="27">
        <v>5</v>
      </c>
      <c r="N31" s="27"/>
      <c r="O31" s="6">
        <f t="shared" si="2"/>
        <v>30</v>
      </c>
      <c r="P31" s="10">
        <v>65</v>
      </c>
      <c r="Q31" s="28">
        <v>31.7916666666667</v>
      </c>
      <c r="R31" s="7"/>
      <c r="S31" s="7"/>
      <c r="T31" s="7"/>
      <c r="U31" s="7"/>
    </row>
    <row r="32" spans="1:21" s="7" customFormat="1" ht="18.75" customHeight="1" x14ac:dyDescent="0.25">
      <c r="A32" s="12"/>
      <c r="B32" s="12"/>
      <c r="C32" s="19"/>
      <c r="D32" s="19"/>
      <c r="E32" s="12"/>
      <c r="F32" s="12"/>
      <c r="G32" s="12"/>
      <c r="H32" s="13"/>
      <c r="I32" s="14">
        <f t="shared" ref="I32:O32" si="3">SUM(I2:I31)</f>
        <v>48</v>
      </c>
      <c r="J32" s="14">
        <f t="shared" si="3"/>
        <v>183</v>
      </c>
      <c r="K32" s="14">
        <f t="shared" si="3"/>
        <v>278</v>
      </c>
      <c r="L32" s="14">
        <f t="shared" si="3"/>
        <v>246</v>
      </c>
      <c r="M32" s="14">
        <f t="shared" si="3"/>
        <v>151</v>
      </c>
      <c r="N32" s="14">
        <f t="shared" si="3"/>
        <v>1</v>
      </c>
      <c r="O32" s="14">
        <f t="shared" si="3"/>
        <v>907</v>
      </c>
      <c r="P32" s="16"/>
    </row>
  </sheetData>
  <autoFilter ref="A1:U32">
    <sortState ref="A2:Z190">
      <sortCondition ref="B1:B190"/>
    </sortState>
  </autoFilter>
  <mergeCells count="9">
    <mergeCell ref="A21:A23"/>
    <mergeCell ref="A25:A29"/>
    <mergeCell ref="A30:A31"/>
    <mergeCell ref="A4:A8"/>
    <mergeCell ref="A9:A10"/>
    <mergeCell ref="A11:A13"/>
    <mergeCell ref="A14:A15"/>
    <mergeCell ref="A16:A17"/>
    <mergeCell ref="A18:A20"/>
  </mergeCells>
  <pageMargins left="0.70866141732283472" right="0.70866141732283472" top="0.74803149606299213" bottom="0.74803149606299213" header="0.31496062992125984" footer="0.31496062992125984"/>
  <pageSetup paperSize="9" scale="5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ROC SS19</vt:lpstr>
      <vt:lpstr>'ROC SS19'!Print_Titles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cp:lastPrinted>2019-05-29T06:33:09Z</cp:lastPrinted>
  <dcterms:created xsi:type="dcterms:W3CDTF">2019-05-22T14:54:31Z</dcterms:created>
  <dcterms:modified xsi:type="dcterms:W3CDTF">2019-09-26T14:03:32Z</dcterms:modified>
  <cp:category/>
</cp:coreProperties>
</file>